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<sst xmlns="http://schemas.openxmlformats.org/spreadsheetml/2006/main" count="125" uniqueCount="82">
  <si>
    <t>附件：</t>
  </si>
  <si>
    <t>同江市2026年中央和省级财政衔接推进乡村振兴补助资金（巩固拓展脱贫攻坚成果和乡村振兴任务）项目计划备案表</t>
  </si>
  <si>
    <t>填报时间：</t>
  </si>
  <si>
    <t>填报人：</t>
  </si>
  <si>
    <t>联系方式：</t>
  </si>
  <si>
    <t>单位：万元、个</t>
  </si>
  <si>
    <t>县（市、区）名称</t>
  </si>
  <si>
    <t>序号</t>
  </si>
  <si>
    <t>项目名称</t>
  </si>
  <si>
    <t>是否出自项目库</t>
  </si>
  <si>
    <t>建设地点</t>
  </si>
  <si>
    <t>项目类型
（产业项目、基础设施、其他）</t>
  </si>
  <si>
    <t>建设内容</t>
  </si>
  <si>
    <t>建设规模</t>
  </si>
  <si>
    <t>资金规模（万元）</t>
  </si>
  <si>
    <t>预计开工时间</t>
  </si>
  <si>
    <t>预计竣工时间</t>
  </si>
  <si>
    <t>使用方式</t>
  </si>
  <si>
    <t>联农带农机制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</si>
  <si>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</si>
  <si>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</si>
  <si>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</si>
  <si>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</si>
  <si>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</si>
  <si>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</si>
  <si>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</si>
  <si>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预期收益情况（万元）</t>
  </si>
  <si>
    <r>
      <rPr>
        <b/>
        <sz val="11"/>
        <rFont val="宋体"/>
        <charset val="134"/>
      </rPr>
      <t>使用资金类型（中央</t>
    </r>
    <r>
      <rPr>
        <b/>
        <sz val="11"/>
        <rFont val="Microsoft YaHei"/>
        <charset val="134"/>
      </rPr>
      <t>/</t>
    </r>
    <r>
      <rPr>
        <b/>
        <sz val="11"/>
        <rFont val="宋体"/>
        <charset val="134"/>
      </rPr>
      <t>省级）</t>
    </r>
  </si>
  <si>
    <t>衔接资金（万元）</t>
  </si>
  <si>
    <t>资金指标文号</t>
  </si>
  <si>
    <t>脱贫户</t>
  </si>
  <si>
    <t>非脱贫户</t>
  </si>
  <si>
    <t>户数</t>
  </si>
  <si>
    <t>人数</t>
  </si>
  <si>
    <t>同江市</t>
  </si>
  <si>
    <t>黑龙江同江国家粮食储备库有限责任公司平房仓项目</t>
  </si>
  <si>
    <t>是</t>
  </si>
  <si>
    <t>国储库厂区</t>
  </si>
  <si>
    <t>产业项目</t>
  </si>
  <si>
    <t>本项目用地面积216030平方米，新建总建筑面积17064平方米，新建地上建筑面积17064平方米及室外配套相关工程，无地下建筑。建设高大平房仓 1 ，轴线尺寸 118×54m，单仓占地面积 6372m2，单仓建筑面积 6372m2。建设高大平房仓 2 ，轴线尺寸 198×54m，单仓占地面积10692m2，单仓建筑面积 10692m2。总计算仓容8.0万吨。</t>
  </si>
  <si>
    <t>座</t>
  </si>
  <si>
    <t>中央</t>
  </si>
  <si>
    <t>黑财指（农）［2026］42号</t>
  </si>
  <si>
    <t>2026.3.20</t>
  </si>
  <si>
    <t>2026.12.30</t>
  </si>
  <si>
    <t>租赁</t>
  </si>
  <si>
    <t>无劳分红</t>
  </si>
  <si>
    <t>预计收益≥97万元</t>
  </si>
  <si>
    <t>建设平房仓面积≥17064平方米；仓容≥8万吨；当年开工率≥100%;项目当年完成率≥92%以上;脱贫群众满意度≥95%。</t>
  </si>
  <si>
    <t>省级</t>
  </si>
  <si>
    <t>黑财指（农）［2026］41号</t>
  </si>
  <si>
    <t>同江市稻田公园农业棚室及配套设施建设项目</t>
  </si>
  <si>
    <t>同江镇</t>
  </si>
  <si>
    <t>新发村</t>
  </si>
  <si>
    <t>新建总面积5000平方米棚室及相关配套设施。</t>
  </si>
  <si>
    <t>平方米</t>
  </si>
  <si>
    <t>预计收益≥90万元</t>
  </si>
  <si>
    <t>新建棚室总面积≥5000平方米；当年开工率≥100%;项目当年完成率≥92%以上;脱贫群众满意度&gt;95%。</t>
  </si>
  <si>
    <t>八岔赫哲族乡八岔村晾晒场项目</t>
  </si>
  <si>
    <t>八岔赫哲族乡</t>
  </si>
  <si>
    <t>八岔村</t>
  </si>
  <si>
    <t>基础设施</t>
  </si>
  <si>
    <t>建设4000平方米晾晒场。</t>
  </si>
  <si>
    <t>2026.4.20</t>
  </si>
  <si>
    <t>新建晒场面积≥4000平方米；当年开工率≥100%;项目当年完成率≥92%以上;脱贫群众满意度≥95%。</t>
  </si>
  <si>
    <t>乐业镇青年庄村道路加宽项目</t>
  </si>
  <si>
    <t>乐业镇</t>
  </si>
  <si>
    <t>青年庄村</t>
  </si>
  <si>
    <t>道路加宽10000平方米。</t>
  </si>
  <si>
    <t>新建道路加宽面积≥10000平方米；当年开工率≥100%;项目当年完成率≥92%以上;脱贫群众满意度≥95%。</t>
  </si>
  <si>
    <t>临江镇临江村村内路建设项目</t>
  </si>
  <si>
    <t>临江镇</t>
  </si>
  <si>
    <t>临江村</t>
  </si>
  <si>
    <t>临江村村内路硬化500米、破碎翻修1100米。</t>
  </si>
  <si>
    <t>米</t>
  </si>
  <si>
    <t>新建道路硬化长度≥500米；当年开工率≥100%;项目当年完成率≥92%以上;脱贫群众满意度≥95%。</t>
  </si>
  <si>
    <t>项目管理费</t>
  </si>
  <si>
    <t>其他项目</t>
  </si>
  <si>
    <t>项目前期准备、实施等费用。</t>
  </si>
  <si>
    <t>完成项目前期可研、可研评审、设计等工作；及时拨付率≥90%；保证项目顺利实施。</t>
  </si>
  <si>
    <t>合计</t>
  </si>
  <si>
    <t>注：1.如同一项目使用了中央、省级衔接资金，该项目填两行，区分出中央、省级衔接资金使用额度。
2.按照国家绩效考核口径产业项目包括：种植养殖加工服务、休闲农业与乡村旅游、光伏项目、生态扶贫项目、扶贫小额信贷贴息、扶贫龙头企业合作社等经营主体贷款贴息。（产业项目的配套基础设施不算产业项目，如产业路、小型农田水利设施等）。
3.项目预计开、竣工时间按照全国防返贫信息监测系统标准，具体到“日”。
4.使用方式：产业项目分为租赁、村集体自营，基础设施、其他项目不填。
5.群众参与方式:务工增收、无劳分红。
6.绩效目标按照全国防返贫信息监测系统项目绩目标填写。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</si>
</sst>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  <protection hidden="1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>
      <alignment horizontal="center" vertical="center" wrapText="1"/>
    </xf>
    <xf numFmtId="178" fontId="1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 applyProtection="1">
      <alignment horizontal="left" vertical="center"/>
      <protection hidden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7"/>
  <sheetViews>
    <sheetView tabSelected="1" zoomScale="115" zoomScaleNormal="115" topLeftCell="A2" workbookViewId="0">
      <selection activeCell="C10" sqref="C10"/>
    </sheetView>
  </sheetViews>
  <sheetFormatPr defaultColWidth="9" defaultRowHeight="14.25"/>
  <cols>
    <col min="1" max="1" width="9.675" style="2" customWidth="1"/>
    <col min="2" max="2" width="7.85833333333333" style="1" customWidth="1"/>
    <col min="3" max="3" width="19.1" style="3" customWidth="1"/>
    <col min="4" max="4" width="6.9" style="4" customWidth="1"/>
    <col min="5" max="6" width="6.625" style="2" customWidth="1"/>
    <col min="7" max="7" width="13.2583333333333" style="1" customWidth="1"/>
    <col min="8" max="8" width="44.85" style="5" customWidth="1"/>
    <col min="9" max="9" width="10.4416666666667" style="1" customWidth="1"/>
    <col min="10" max="10" width="10.4333333333333" style="6" customWidth="1"/>
    <col min="11" max="12" width="10.2833333333333" style="1" customWidth="1"/>
    <col min="13" max="13" width="17.35" style="1" customWidth="1"/>
    <col min="14" max="14" width="15.5916666666667" style="4" customWidth="1"/>
    <col min="15" max="15" width="13.825" style="7" customWidth="1"/>
    <col min="16" max="16" width="12.6416666666667" style="1" customWidth="1"/>
    <col min="17" max="17" width="9.7" style="1" customWidth="1"/>
    <col min="18" max="18" width="9" style="1"/>
    <col min="19" max="21" width="9" style="2"/>
    <col min="22" max="22" width="9.375" style="2"/>
    <col min="23" max="23" width="10.1833333333333" style="1" customWidth="1"/>
    <col min="24" max="24" width="24.125" style="4" customWidth="1"/>
    <col min="25" max="16384" width="9" style="1"/>
  </cols>
  <sheetData>
    <row r="1" s="1" customFormat="1" spans="1:24">
      <c r="A1" s="8" t="s">
        <v>0</v>
      </c>
      <c r="B1" s="1"/>
      <c r="C1" s="3"/>
      <c r="D1" s="4"/>
      <c r="E1" s="2"/>
      <c r="F1" s="2"/>
      <c r="G1" s="1"/>
      <c r="H1" s="5"/>
      <c r="I1" s="1"/>
      <c r="J1" s="6"/>
      <c r="K1" s="1"/>
      <c r="L1" s="1"/>
      <c r="M1" s="1"/>
      <c r="N1" s="4"/>
      <c r="O1" s="7"/>
      <c r="P1" s="1"/>
      <c r="Q1" s="1"/>
      <c r="R1" s="1"/>
      <c r="S1" s="2"/>
      <c r="T1" s="2"/>
      <c r="U1" s="2"/>
      <c r="V1" s="2"/>
      <c r="W1" s="1"/>
      <c r="X1" s="4"/>
    </row>
    <row r="2" s="1" customFormat="1" ht="37" customHeight="1" spans="1:24">
      <c r="A2" s="9" t="s">
        <v>1</v>
      </c>
      <c r="B2" s="9"/>
      <c r="C2" s="10"/>
      <c r="D2" s="9"/>
      <c r="E2" s="9"/>
      <c r="F2" s="9"/>
      <c r="G2" s="9"/>
      <c r="H2" s="11"/>
      <c r="I2" s="9"/>
      <c r="J2" s="12"/>
      <c r="K2" s="9"/>
      <c r="L2" s="9"/>
      <c r="M2" s="9"/>
      <c r="N2" s="10"/>
      <c r="O2" s="9"/>
      <c r="P2" s="9"/>
      <c r="Q2" s="9"/>
      <c r="R2" s="9"/>
      <c r="S2" s="9"/>
      <c r="T2" s="9"/>
      <c r="U2" s="9"/>
      <c r="V2" s="9"/>
      <c r="W2" s="9"/>
      <c r="X2" s="10"/>
    </row>
    <row r="3" s="1" customFormat="1" ht="21" customHeight="1" spans="1:24">
      <c r="A3" s="13" t="s">
        <v>2</v>
      </c>
      <c r="B3" s="13"/>
      <c r="C3" s="14"/>
      <c r="D3" s="14" t="s">
        <v>3</v>
      </c>
      <c r="E3" s="15"/>
      <c r="F3" s="15"/>
      <c r="G3" s="14"/>
      <c r="H3" s="15" t="s">
        <v>4</v>
      </c>
      <c r="I3" s="15"/>
      <c r="J3" s="16"/>
      <c r="K3" s="15"/>
      <c r="L3" s="15"/>
      <c r="M3" s="15"/>
      <c r="N3" s="15"/>
      <c r="O3" s="17"/>
      <c r="P3" s="18"/>
      <c r="Q3" s="17"/>
      <c r="R3" s="17"/>
      <c r="S3" s="8"/>
      <c r="T3" s="8"/>
      <c r="U3" s="8"/>
      <c r="V3" s="19" t="s">
        <v>5</v>
      </c>
      <c r="W3" s="19"/>
      <c r="X3" s="20"/>
    </row>
    <row r="4" s="1" customFormat="1" ht="19" customHeight="1" spans="1:24">
      <c r="A4" s="21" t="s">
        <v>6</v>
      </c>
      <c r="B4" s="21" t="s">
        <v>7</v>
      </c>
      <c r="C4" s="22" t="s">
        <v>8</v>
      </c>
      <c r="D4" s="22" t="s">
        <v>9</v>
      </c>
      <c r="E4" s="22" t="s">
        <v>10</v>
      </c>
      <c r="F4" s="22"/>
      <c r="G4" s="22" t="s">
        <v>11</v>
      </c>
      <c r="H4" s="22" t="s">
        <v>12</v>
      </c>
      <c r="I4" s="22" t="s">
        <v>13</v>
      </c>
      <c r="J4" s="23"/>
      <c r="K4" s="22" t="s">
        <v>14</v>
      </c>
      <c r="L4" s="22"/>
      <c r="M4" s="22"/>
      <c r="N4" s="22"/>
      <c r="O4" s="24" t="s">
        <v>15</v>
      </c>
      <c r="P4" s="22" t="s">
        <v>16</v>
      </c>
      <c r="Q4" s="25" t="s">
        <v>17</v>
      </c>
      <c r="R4" s="25" t="s">
        <v>18</v>
      </c>
      <c r="S4" s="25"/>
      <c r="T4" s="25"/>
      <c r="U4" s="25"/>
      <c r="V4" s="25"/>
      <c r="W4" s="25"/>
      <c r="X4" s="22" t="s">
        <v>19</v>
      </c>
    </row>
    <row r="5" s="1" customFormat="1" ht="22" customHeight="1" spans="1:24">
      <c r="A5" s="21"/>
      <c r="B5" s="21"/>
      <c r="C5" s="22"/>
      <c r="D5" s="22"/>
      <c r="E5" s="22" t="s">
        <v>20</v>
      </c>
      <c r="F5" s="22" t="s">
        <v>21</v>
      </c>
      <c r="G5" s="22"/>
      <c r="H5" s="22"/>
      <c r="I5" s="22" t="s">
        <v>22</v>
      </c>
      <c r="J5" s="23" t="s">
        <v>23</v>
      </c>
      <c r="K5" s="22"/>
      <c r="L5" s="22"/>
      <c r="M5" s="22"/>
      <c r="N5" s="22"/>
      <c r="O5" s="24"/>
      <c r="P5" s="22"/>
      <c r="Q5" s="25"/>
      <c r="R5" s="25" t="s">
        <v>24</v>
      </c>
      <c r="S5" s="25" t="s">
        <v>25</v>
      </c>
      <c r="T5" s="25"/>
      <c r="U5" s="25"/>
      <c r="V5" s="25"/>
      <c r="W5" s="25" t="s">
        <v>26</v>
      </c>
      <c r="X5" s="22"/>
    </row>
    <row r="6" s="1" customFormat="1" ht="49" customHeight="1" spans="1:24">
      <c r="A6" s="21"/>
      <c r="B6" s="21"/>
      <c r="C6" s="22"/>
      <c r="D6" s="22"/>
      <c r="E6" s="22"/>
      <c r="F6" s="22"/>
      <c r="G6" s="22"/>
      <c r="H6" s="22"/>
      <c r="I6" s="22"/>
      <c r="J6" s="23"/>
      <c r="K6" s="22"/>
      <c r="L6" s="25" t="s">
        <v>27</v>
      </c>
      <c r="M6" s="26" t="s">
        <v>28</v>
      </c>
      <c r="N6" s="26" t="s">
        <v>29</v>
      </c>
      <c r="O6" s="24"/>
      <c r="P6" s="22"/>
      <c r="Q6" s="25"/>
      <c r="R6" s="25"/>
      <c r="S6" s="25" t="s">
        <v>30</v>
      </c>
      <c r="T6" s="25"/>
      <c r="U6" s="25" t="s">
        <v>31</v>
      </c>
      <c r="V6" s="25"/>
      <c r="W6" s="25"/>
      <c r="X6" s="22"/>
    </row>
    <row r="7" s="1" customFormat="1" ht="46" customHeight="1" spans="1:24">
      <c r="A7" s="21"/>
      <c r="B7" s="21"/>
      <c r="C7" s="22"/>
      <c r="D7" s="22"/>
      <c r="E7" s="22"/>
      <c r="F7" s="22"/>
      <c r="G7" s="22"/>
      <c r="H7" s="22"/>
      <c r="I7" s="22"/>
      <c r="J7" s="23"/>
      <c r="K7" s="22"/>
      <c r="L7" s="22"/>
      <c r="M7" s="26"/>
      <c r="N7" s="26"/>
      <c r="O7" s="24"/>
      <c r="P7" s="22"/>
      <c r="Q7" s="25"/>
      <c r="R7" s="25"/>
      <c r="S7" s="25" t="s">
        <v>32</v>
      </c>
      <c r="T7" s="25" t="s">
        <v>33</v>
      </c>
      <c r="U7" s="25" t="s">
        <v>32</v>
      </c>
      <c r="V7" s="25" t="s">
        <v>33</v>
      </c>
      <c r="W7" s="25"/>
      <c r="X7" s="22"/>
    </row>
    <row r="8" s="1" customFormat="1" ht="67" customHeight="1" spans="1:24">
      <c r="A8" s="27" t="s">
        <v>34</v>
      </c>
      <c r="B8" s="28">
        <v>1</v>
      </c>
      <c r="C8" s="27" t="s">
        <v>35</v>
      </c>
      <c r="D8" s="27" t="s">
        <v>36</v>
      </c>
      <c r="E8" s="29" t="s">
        <v>37</v>
      </c>
      <c r="F8" s="29" t="s">
        <v>37</v>
      </c>
      <c r="G8" s="27" t="s">
        <v>38</v>
      </c>
      <c r="H8" s="27" t="s">
        <v>39</v>
      </c>
      <c r="I8" s="27" t="s">
        <v>40</v>
      </c>
      <c r="J8" s="27">
        <v>2</v>
      </c>
      <c r="K8" s="2">
        <v>3239</v>
      </c>
      <c r="L8" s="30" t="s">
        <v>41</v>
      </c>
      <c r="M8" s="31">
        <v>3036</v>
      </c>
      <c r="N8" s="32" t="s">
        <v>42</v>
      </c>
      <c r="O8" s="27" t="s">
        <v>43</v>
      </c>
      <c r="P8" s="27" t="s">
        <v>44</v>
      </c>
      <c r="Q8" s="27" t="s">
        <v>45</v>
      </c>
      <c r="R8" s="27" t="s">
        <v>46</v>
      </c>
      <c r="S8" s="27">
        <v>171</v>
      </c>
      <c r="T8" s="27">
        <v>297</v>
      </c>
      <c r="U8" s="27">
        <v>36</v>
      </c>
      <c r="V8" s="27">
        <v>36</v>
      </c>
      <c r="W8" s="27" t="s">
        <v>47</v>
      </c>
      <c r="X8" s="27" t="s">
        <v>48</v>
      </c>
    </row>
    <row r="9" s="1" customFormat="1" ht="67" customHeight="1" spans="1:24">
      <c r="A9" s="33"/>
      <c r="B9" s="34"/>
      <c r="C9" s="33"/>
      <c r="D9" s="33"/>
      <c r="E9" s="35"/>
      <c r="F9" s="35"/>
      <c r="G9" s="33"/>
      <c r="H9" s="33"/>
      <c r="I9" s="33"/>
      <c r="J9" s="33"/>
      <c r="K9" s="2"/>
      <c r="L9" s="30" t="s">
        <v>49</v>
      </c>
      <c r="M9" s="36">
        <v>203</v>
      </c>
      <c r="N9" s="32" t="s">
        <v>50</v>
      </c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="1" customFormat="1" ht="67" customHeight="1" spans="1:24">
      <c r="A10" s="27" t="s">
        <v>34</v>
      </c>
      <c r="B10" s="28">
        <v>2</v>
      </c>
      <c r="C10" s="37" t="s">
        <v>51</v>
      </c>
      <c r="D10" s="27" t="s">
        <v>36</v>
      </c>
      <c r="E10" s="38" t="s">
        <v>52</v>
      </c>
      <c r="F10" s="38" t="s">
        <v>53</v>
      </c>
      <c r="G10" s="27" t="s">
        <v>38</v>
      </c>
      <c r="H10" s="37" t="s">
        <v>54</v>
      </c>
      <c r="I10" s="27" t="s">
        <v>55</v>
      </c>
      <c r="J10" s="39">
        <v>5000</v>
      </c>
      <c r="K10" s="36">
        <v>1800</v>
      </c>
      <c r="L10" s="30" t="s">
        <v>49</v>
      </c>
      <c r="M10" s="32">
        <v>1800</v>
      </c>
      <c r="N10" s="32" t="s">
        <v>50</v>
      </c>
      <c r="O10" s="40" t="s">
        <v>43</v>
      </c>
      <c r="P10" s="27" t="s">
        <v>44</v>
      </c>
      <c r="Q10" s="41" t="s">
        <v>45</v>
      </c>
      <c r="R10" s="41" t="s">
        <v>46</v>
      </c>
      <c r="S10" s="41">
        <v>66</v>
      </c>
      <c r="T10" s="41">
        <v>95</v>
      </c>
      <c r="U10" s="41">
        <v>19</v>
      </c>
      <c r="V10" s="41">
        <v>19</v>
      </c>
      <c r="W10" s="32" t="s">
        <v>56</v>
      </c>
      <c r="X10" s="30" t="s">
        <v>57</v>
      </c>
    </row>
    <row r="11" s="1" customFormat="1" ht="67" customHeight="1" spans="1:24">
      <c r="A11" s="27" t="s">
        <v>34</v>
      </c>
      <c r="B11" s="28">
        <v>3</v>
      </c>
      <c r="C11" s="41" t="s">
        <v>58</v>
      </c>
      <c r="D11" s="27" t="s">
        <v>36</v>
      </c>
      <c r="E11" s="42" t="s">
        <v>59</v>
      </c>
      <c r="F11" s="42" t="s">
        <v>60</v>
      </c>
      <c r="G11" s="27" t="s">
        <v>61</v>
      </c>
      <c r="H11" s="41" t="s">
        <v>62</v>
      </c>
      <c r="I11" s="27" t="s">
        <v>55</v>
      </c>
      <c r="J11" s="27">
        <v>4000</v>
      </c>
      <c r="K11" s="43">
        <v>160</v>
      </c>
      <c r="L11" s="30" t="s">
        <v>49</v>
      </c>
      <c r="M11" s="43">
        <v>160</v>
      </c>
      <c r="N11" s="32" t="s">
        <v>50</v>
      </c>
      <c r="O11" s="40" t="s">
        <v>63</v>
      </c>
      <c r="P11" s="27" t="s">
        <v>44</v>
      </c>
      <c r="Q11" s="41"/>
      <c r="R11" s="41"/>
      <c r="S11" s="41"/>
      <c r="T11" s="41"/>
      <c r="U11" s="41"/>
      <c r="V11" s="41"/>
      <c r="W11" s="32"/>
      <c r="X11" s="30" t="s">
        <v>64</v>
      </c>
    </row>
    <row r="12" s="1" customFormat="1" ht="67" customHeight="1" spans="1:24">
      <c r="A12" s="27" t="s">
        <v>34</v>
      </c>
      <c r="B12" s="44">
        <v>4</v>
      </c>
      <c r="C12" s="27" t="s">
        <v>65</v>
      </c>
      <c r="D12" s="27" t="s">
        <v>36</v>
      </c>
      <c r="E12" s="30" t="s">
        <v>66</v>
      </c>
      <c r="F12" s="30" t="s">
        <v>67</v>
      </c>
      <c r="G12" s="27" t="s">
        <v>61</v>
      </c>
      <c r="H12" s="30" t="s">
        <v>68</v>
      </c>
      <c r="I12" s="30" t="s">
        <v>55</v>
      </c>
      <c r="J12" s="30">
        <v>10000</v>
      </c>
      <c r="K12" s="43">
        <v>300</v>
      </c>
      <c r="L12" s="30" t="s">
        <v>49</v>
      </c>
      <c r="M12" s="43">
        <v>300</v>
      </c>
      <c r="N12" s="45" t="s">
        <v>50</v>
      </c>
      <c r="O12" s="40" t="s">
        <v>63</v>
      </c>
      <c r="P12" s="27" t="s">
        <v>44</v>
      </c>
      <c r="Q12" s="46"/>
      <c r="R12" s="46"/>
      <c r="S12" s="47"/>
      <c r="T12" s="47"/>
      <c r="U12" s="47"/>
      <c r="V12" s="47"/>
      <c r="W12" s="45"/>
      <c r="X12" s="30" t="s">
        <v>69</v>
      </c>
    </row>
    <row r="13" s="1" customFormat="1" ht="67" customHeight="1" spans="1:24">
      <c r="A13" s="27" t="s">
        <v>34</v>
      </c>
      <c r="B13" s="44">
        <v>5</v>
      </c>
      <c r="C13" s="27" t="s">
        <v>70</v>
      </c>
      <c r="D13" s="27" t="s">
        <v>36</v>
      </c>
      <c r="E13" s="48" t="s">
        <v>71</v>
      </c>
      <c r="F13" s="48" t="s">
        <v>72</v>
      </c>
      <c r="G13" s="30" t="s">
        <v>61</v>
      </c>
      <c r="H13" s="30" t="s">
        <v>73</v>
      </c>
      <c r="I13" s="30" t="s">
        <v>74</v>
      </c>
      <c r="J13" s="30">
        <v>500</v>
      </c>
      <c r="K13" s="43">
        <v>240</v>
      </c>
      <c r="L13" s="30" t="s">
        <v>49</v>
      </c>
      <c r="M13" s="43">
        <v>240</v>
      </c>
      <c r="N13" s="45" t="s">
        <v>50</v>
      </c>
      <c r="O13" s="40" t="s">
        <v>63</v>
      </c>
      <c r="P13" s="27" t="s">
        <v>44</v>
      </c>
      <c r="Q13" s="46"/>
      <c r="R13" s="46"/>
      <c r="S13" s="47"/>
      <c r="T13" s="47"/>
      <c r="U13" s="47"/>
      <c r="V13" s="47"/>
      <c r="W13" s="45"/>
      <c r="X13" s="30" t="s">
        <v>75</v>
      </c>
    </row>
    <row r="14" s="1" customFormat="1" ht="67" customHeight="1" spans="1:24">
      <c r="A14" s="44" t="s">
        <v>34</v>
      </c>
      <c r="B14" s="44">
        <v>6</v>
      </c>
      <c r="C14" s="27" t="s">
        <v>76</v>
      </c>
      <c r="D14" s="27" t="s">
        <v>36</v>
      </c>
      <c r="E14" s="33"/>
      <c r="F14" s="33"/>
      <c r="G14" s="33" t="s">
        <v>77</v>
      </c>
      <c r="H14" s="33" t="s">
        <v>78</v>
      </c>
      <c r="I14" s="27"/>
      <c r="J14" s="27"/>
      <c r="K14" s="49">
        <v>112</v>
      </c>
      <c r="L14" s="45" t="s">
        <v>41</v>
      </c>
      <c r="M14" s="32">
        <v>29</v>
      </c>
      <c r="N14" s="32" t="s">
        <v>42</v>
      </c>
      <c r="O14" s="40" t="s">
        <v>63</v>
      </c>
      <c r="P14" s="27" t="s">
        <v>44</v>
      </c>
      <c r="Q14" s="46"/>
      <c r="R14" s="46"/>
      <c r="S14" s="47"/>
      <c r="T14" s="47"/>
      <c r="U14" s="47"/>
      <c r="V14" s="47"/>
      <c r="W14" s="45"/>
      <c r="X14" s="27" t="s">
        <v>79</v>
      </c>
    </row>
    <row r="15" s="1" customFormat="1" ht="67" customHeight="1" spans="1:24">
      <c r="A15" s="50"/>
      <c r="B15" s="50"/>
      <c r="C15" s="33"/>
      <c r="D15" s="51"/>
      <c r="E15" s="51"/>
      <c r="F15" s="51"/>
      <c r="G15" s="51"/>
      <c r="H15" s="51"/>
      <c r="I15" s="51"/>
      <c r="J15" s="51"/>
      <c r="K15" s="52"/>
      <c r="L15" s="45" t="s">
        <v>49</v>
      </c>
      <c r="M15" s="53">
        <v>83</v>
      </c>
      <c r="N15" s="32" t="s">
        <v>50</v>
      </c>
      <c r="O15" s="40" t="s">
        <v>43</v>
      </c>
      <c r="P15" s="27" t="s">
        <v>44</v>
      </c>
      <c r="Q15" s="46"/>
      <c r="R15" s="46"/>
      <c r="S15" s="47"/>
      <c r="T15" s="47"/>
      <c r="U15" s="47"/>
      <c r="V15" s="47"/>
      <c r="W15" s="45"/>
      <c r="X15" s="51"/>
    </row>
    <row r="16" s="1" customFormat="1" ht="35" customHeight="1" spans="1:24">
      <c r="A16" s="54"/>
      <c r="B16" s="55"/>
      <c r="C16" s="30" t="s">
        <v>80</v>
      </c>
      <c r="D16" s="56"/>
      <c r="E16" s="57"/>
      <c r="F16" s="57"/>
      <c r="G16" s="57"/>
      <c r="H16" s="57"/>
      <c r="I16" s="57"/>
      <c r="J16" s="58"/>
      <c r="K16" s="45">
        <f>SUM(K8:K15)</f>
        <v>5851</v>
      </c>
      <c r="L16" s="45"/>
      <c r="M16" s="45">
        <f>SUM(M8:M15)</f>
        <v>5851</v>
      </c>
      <c r="N16" s="45"/>
      <c r="O16" s="59"/>
      <c r="P16" s="60"/>
      <c r="Q16" s="61"/>
      <c r="R16" s="61"/>
      <c r="S16" s="43"/>
      <c r="T16" s="43"/>
      <c r="U16" s="43"/>
      <c r="V16" s="43"/>
      <c r="W16" s="45"/>
      <c r="X16" s="48"/>
    </row>
    <row r="17" s="1" customFormat="1" ht="128" customHeight="1" spans="1:24">
      <c r="A17" s="5" t="s">
        <v>81</v>
      </c>
      <c r="B17" s="5"/>
      <c r="C17" s="5"/>
      <c r="D17" s="62"/>
      <c r="E17" s="62"/>
      <c r="F17" s="62"/>
      <c r="G17" s="62"/>
      <c r="H17" s="5"/>
      <c r="I17" s="62"/>
      <c r="J17" s="63"/>
      <c r="K17" s="62"/>
      <c r="L17" s="62"/>
      <c r="M17" s="62"/>
      <c r="N17" s="5"/>
      <c r="O17" s="62"/>
      <c r="P17" s="62"/>
      <c r="Q17" s="62"/>
      <c r="R17" s="62"/>
      <c r="S17" s="62"/>
      <c r="T17" s="62"/>
      <c r="U17" s="62"/>
      <c r="V17" s="62"/>
      <c r="W17" s="62"/>
      <c r="X17" s="5"/>
    </row>
  </sheetData>
  <mergeCells count="66">
    <mergeCell ref="A2:X2"/>
    <mergeCell ref="A3:C3"/>
    <mergeCell ref="D3:F3"/>
    <mergeCell ref="V3:W3"/>
    <mergeCell ref="E4:F4"/>
    <mergeCell ref="I4:J4"/>
    <mergeCell ref="R4:W4"/>
    <mergeCell ref="S5:V5"/>
    <mergeCell ref="S6:T6"/>
    <mergeCell ref="U6:V6"/>
    <mergeCell ref="D16:J16"/>
    <mergeCell ref="A17:X17"/>
    <mergeCell ref="A4:A7"/>
    <mergeCell ref="A8:A9"/>
    <mergeCell ref="A14:A15"/>
    <mergeCell ref="B4:B7"/>
    <mergeCell ref="B8:B9"/>
    <mergeCell ref="B14:B15"/>
    <mergeCell ref="C4:C7"/>
    <mergeCell ref="C8:C9"/>
    <mergeCell ref="C14:C15"/>
    <mergeCell ref="D4:D7"/>
    <mergeCell ref="D8:D9"/>
    <mergeCell ref="D14:D15"/>
    <mergeCell ref="E5:E7"/>
    <mergeCell ref="E8:E9"/>
    <mergeCell ref="E14:E15"/>
    <mergeCell ref="F5:F7"/>
    <mergeCell ref="F8:F9"/>
    <mergeCell ref="F14:F15"/>
    <mergeCell ref="G4:G7"/>
    <mergeCell ref="G8:G9"/>
    <mergeCell ref="G14:G15"/>
    <mergeCell ref="H4:H7"/>
    <mergeCell ref="H8:H9"/>
    <mergeCell ref="H14:H15"/>
    <mergeCell ref="I5:I7"/>
    <mergeCell ref="I8:I9"/>
    <mergeCell ref="I14:I15"/>
    <mergeCell ref="J5:J7"/>
    <mergeCell ref="J8:J9"/>
    <mergeCell ref="J14:J15"/>
    <mergeCell ref="K4:K7"/>
    <mergeCell ref="K8:K9"/>
    <mergeCell ref="K14:K15"/>
    <mergeCell ref="L6:L7"/>
    <mergeCell ref="M6:M7"/>
    <mergeCell ref="N6:N7"/>
    <mergeCell ref="O4:O7"/>
    <mergeCell ref="O8:O9"/>
    <mergeCell ref="P4:P7"/>
    <mergeCell ref="P8:P9"/>
    <mergeCell ref="Q4:Q7"/>
    <mergeCell ref="Q8:Q9"/>
    <mergeCell ref="R5:R7"/>
    <mergeCell ref="R8:R9"/>
    <mergeCell ref="S8:S9"/>
    <mergeCell ref="T8:T9"/>
    <mergeCell ref="U8:U9"/>
    <mergeCell ref="V8:V9"/>
    <mergeCell ref="W5:W7"/>
    <mergeCell ref="W8:W9"/>
    <mergeCell ref="X4:X7"/>
    <mergeCell ref="X8:X9"/>
    <mergeCell ref="X14:X15"/>
    <mergeCell ref="L4:N5"/>
  </mergeCells>
  <pageMargins left="0.75" right="0.75" top="1" bottom="1" header="0.5" footer="0.5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你谢见</cp:lastModifiedBy>
  <dcterms:created xsi:type="dcterms:W3CDTF">2025-06-19T01:32:00Z</dcterms:created>
  <dcterms:modified xsi:type="dcterms:W3CDTF">2026-03-10T05:56:48Z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A02CDD2D9D834942901A7E5AE1BB1A68_11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