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<sst xmlns="http://schemas.openxmlformats.org/spreadsheetml/2006/main" count="83" uniqueCount="76">
  <si>
    <t>同江市2025年衔接资金资金计划实施项目表</t>
  </si>
  <si>
    <t>序号</t>
  </si>
  <si>
    <t>项目名称</t>
  </si>
  <si>
    <t>项目基本情况</t>
  </si>
  <si>
    <t>实施地点</t>
  </si>
  <si>
    <t>建设任务（描述简况）</t>
  </si>
  <si>
    <t>数量</t>
  </si>
  <si>
    <t>计划总投资
（万元）</t>
  </si>
  <si>
    <t>合计</t>
  </si>
  <si>
    <t>一、产业类项目</t>
  </si>
  <si>
    <t>黑龙江省同江市勤得利粮库5.4万吨仓容高大平房仓建设项目</t>
  </si>
  <si>
    <t>同江市勤得利粮库有限责任公司</t>
  </si>
  <si>
    <t>用地总面积27393.24平方米，总建筑面积9414平方米，总仓容5.4万吨。其中，新建4栋高大平房仓，总建筑面积9030平方米；新建车库（含地下设备用房），总建筑面积384平方米；配套建设消防、排水、电力、场地硬化等设施。</t>
  </si>
  <si>
    <t>4栋</t>
  </si>
  <si>
    <t>同江市食品产业园区建设项目</t>
  </si>
  <si>
    <t>同江市中小企业创业基地</t>
  </si>
  <si>
    <t>建设高标准食品生产厂房一栋（内含冷库），总建筑面积约3340平方米；采购制冷设备；配套建设厂区内消防、地面硬化等设施。</t>
  </si>
  <si>
    <t>1栋</t>
  </si>
  <si>
    <t>糯米生产线采购项目</t>
  </si>
  <si>
    <t>前进农场</t>
  </si>
  <si>
    <t>采购每日产量300T糯米生产线1套。配套采购生产用具。</t>
  </si>
  <si>
    <t>1套</t>
  </si>
  <si>
    <t>同江市2025年三村镇红卫村光伏电站项目</t>
  </si>
  <si>
    <t>三村镇红卫村</t>
  </si>
  <si>
    <t>建设0.37MW分布式光伏电站。</t>
  </si>
  <si>
    <t>0.37MW</t>
  </si>
  <si>
    <t>同江镇2025年农机具采购项目</t>
  </si>
  <si>
    <t>同江镇胜利村
同江镇新乐村
同江镇新街村</t>
  </si>
  <si>
    <t>胜利村：玉米收割机1台；
新乐村：转运斗2个、翻地犁2个、刨地机2个、旋耕机2个；
新街村：拖拉机2台，转运斗2个。</t>
  </si>
  <si>
    <t>13台/个</t>
  </si>
  <si>
    <t>青河镇2025年农机具采购项目</t>
  </si>
  <si>
    <t>青河镇永恒村
青河镇永利村</t>
  </si>
  <si>
    <t>联合收割机2台。</t>
  </si>
  <si>
    <t>2台/个</t>
  </si>
  <si>
    <t>同江市中小企业创业基地食品加工高标准厂房二期建设项目</t>
  </si>
  <si>
    <t>新建高标准食品生产厂房1栋，建筑面积约3638平方米。新建供热、办公用房1栋，建筑面积约1955平方米；配套采购15吨生物质锅炉1个。</t>
  </si>
  <si>
    <t>2栋</t>
  </si>
  <si>
    <t>同江市赫乡冽泉饮品厂建设项目</t>
  </si>
  <si>
    <r>
      <rPr>
        <sz val="12"/>
        <rFont val="宋体"/>
        <charset val="134"/>
      </rPr>
      <t>街津口赫哲族乡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卫华村</t>
    </r>
  </si>
  <si>
    <t>新建山泉水生产厂房1栋，建筑面积约600平方米；库房1栋600平方米；成品库房1栋300平方米；原辅料及包材库1栋300平方米；配套建设消防、电力、供暖、水电等设施。采购年生产500吨山泉水加工生产线1套。配套采购附属设施。</t>
  </si>
  <si>
    <t>庭院经济补贴项目</t>
  </si>
  <si>
    <t>10个乡镇85个村</t>
  </si>
  <si>
    <t>高质量发展庭院经济补贴。</t>
  </si>
  <si>
    <t>2000户</t>
  </si>
  <si>
    <t>脱贫人口小额信贷贴息项目</t>
  </si>
  <si>
    <t>脱贫人口小额信贷贴息。</t>
  </si>
  <si>
    <t>370户</t>
  </si>
  <si>
    <t>二、基础设施项目</t>
  </si>
  <si>
    <t>同江市八岔赫哲族乡八岔村、新强村边沟项目</t>
  </si>
  <si>
    <t>八岔乡八岔村
八岔乡新强村</t>
  </si>
  <si>
    <t>新建路边沟7公里。</t>
  </si>
  <si>
    <t>7公里</t>
  </si>
  <si>
    <t>同江市银川乡银河村基础设施配套项目</t>
  </si>
  <si>
    <t>银川乡银河村</t>
  </si>
  <si>
    <t>新建硬化地面4800平方米，排水沟210延长米。</t>
  </si>
  <si>
    <t>4800平方米</t>
  </si>
  <si>
    <t>同江市银川乡银河村农田路建设项目</t>
  </si>
  <si>
    <t>建设农田路2.776公里。</t>
  </si>
  <si>
    <t>同江市银川乡永华村农田路建设项目</t>
  </si>
  <si>
    <t>银川乡永华村</t>
  </si>
  <si>
    <t>建设农田路10.76公里。</t>
  </si>
  <si>
    <t>三村镇拉起河村道路加宽、路边沟建设项目</t>
  </si>
  <si>
    <r>
      <rPr>
        <sz val="12"/>
        <rFont val="宋体"/>
        <charset val="134"/>
      </rPr>
      <t>三村镇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拉起河村</t>
    </r>
  </si>
  <si>
    <t>新建路边沟5.5公里，路肩宽约80公分。</t>
  </si>
  <si>
    <t>5.5公里</t>
  </si>
  <si>
    <t>287.58</t>
  </si>
  <si>
    <t>三、其他项目</t>
  </si>
  <si>
    <t>雨露计划补贴</t>
  </si>
  <si>
    <t>雨露计划补贴。</t>
  </si>
  <si>
    <t>人</t>
  </si>
  <si>
    <t>生产奖补和交通补助项目</t>
  </si>
  <si>
    <r>
      <rPr>
        <sz val="12"/>
        <rFont val="宋体"/>
        <charset val="134"/>
      </rPr>
      <t>10</t>
    </r>
    <r>
      <rPr>
        <sz val="12"/>
        <rFont val="宋体"/>
        <charset val="134"/>
      </rPr>
      <t>个乡镇</t>
    </r>
    <r>
      <rPr>
        <sz val="12"/>
        <rFont val="宋体"/>
        <charset val="134"/>
      </rPr>
      <t>85</t>
    </r>
    <r>
      <rPr>
        <sz val="12"/>
        <rFont val="宋体"/>
        <charset val="134"/>
      </rPr>
      <t>个村</t>
    </r>
  </si>
  <si>
    <t>脱贫劳动力交通补助、生产奖补。</t>
  </si>
  <si>
    <t>项目管理费</t>
  </si>
  <si>
    <t>项目前期准备、实施等费用。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</si>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</sst>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20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8"/>
      </bottom>
      <diagonal/>
    </border>
    <border>
      <left/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0" applyNumberFormat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5" borderId="22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view="pageBreakPreview" zoomScaleNormal="100" workbookViewId="0">
      <selection activeCell="A1" sqref="A1:G1"/>
    </sheetView>
  </sheetViews>
  <sheetFormatPr defaultColWidth="9" defaultRowHeight="14.25"/>
  <cols>
    <col min="1" max="1" width="4.5" style="1" customWidth="1"/>
    <col min="2" max="2" width="19.5" style="3" customWidth="1"/>
    <col min="3" max="3" width="9.1" style="1" customWidth="1"/>
    <col min="4" max="4" width="8" style="1" customWidth="1"/>
    <col min="5" max="5" width="76.125" style="1" customWidth="1"/>
    <col min="6" max="6" width="14" style="1" customWidth="1"/>
    <col min="7" max="7" width="12.5" style="1" customWidth="1"/>
    <col min="8" max="8" width="12.625" style="1"/>
    <col min="9" max="16384" width="9" style="1"/>
  </cols>
  <sheetData>
    <row r="1" s="1" customFormat="1" ht="28" customHeight="1" spans="1:9">
      <c r="A1" s="4" t="s">
        <v>0</v>
      </c>
      <c r="B1" s="5"/>
      <c r="C1" s="6"/>
      <c r="D1" s="6"/>
      <c r="E1" s="6"/>
      <c r="F1" s="6"/>
      <c r="G1" s="6"/>
    </row>
    <row r="2" s="2" customFormat="1" ht="29" customHeight="1" spans="1:9">
      <c r="A2" s="7" t="s">
        <v>1</v>
      </c>
      <c r="B2" s="8" t="s">
        <v>2</v>
      </c>
      <c r="C2" s="7" t="s">
        <v>3</v>
      </c>
      <c r="D2" s="7"/>
      <c r="E2" s="7"/>
      <c r="F2" s="7"/>
      <c r="G2" s="7"/>
    </row>
    <row r="3" s="2" customFormat="1" ht="33" customHeight="1" spans="1:9">
      <c r="A3" s="7"/>
      <c r="B3" s="8"/>
      <c r="C3" s="7" t="s">
        <v>4</v>
      </c>
      <c r="D3" s="7"/>
      <c r="E3" s="7" t="s">
        <v>5</v>
      </c>
      <c r="F3" s="7" t="s">
        <v>6</v>
      </c>
      <c r="G3" s="7" t="s">
        <v>7</v>
      </c>
    </row>
    <row r="4" s="1" customFormat="1" ht="25" customHeight="1" spans="1:9">
      <c r="A4" s="9" t="s">
        <v>8</v>
      </c>
      <c r="B4" s="10"/>
      <c r="C4" s="11"/>
      <c r="D4" s="12"/>
      <c r="E4" s="12"/>
      <c r="F4" s="13"/>
      <c r="G4" s="7">
        <f>G5+G18+G27</f>
        <v>8826</v>
      </c>
    </row>
    <row r="5" s="1" customFormat="1" ht="25" customHeight="1" spans="1:9">
      <c r="A5" s="7" t="s">
        <v>9</v>
      </c>
      <c r="B5" s="8"/>
      <c r="C5" s="9"/>
      <c r="D5" s="14"/>
      <c r="E5" s="14"/>
      <c r="F5" s="13"/>
      <c r="G5" s="7">
        <f>SUM(G6:G17)</f>
        <v>7905</v>
      </c>
    </row>
    <row r="6" s="1" customFormat="1" ht="60" customHeight="1" spans="1:9">
      <c r="A6" s="15">
        <v>1</v>
      </c>
      <c r="B6" s="16" t="s">
        <v>10</v>
      </c>
      <c r="C6" s="17" t="s">
        <v>11</v>
      </c>
      <c r="D6" s="18"/>
      <c r="E6" s="15" t="s">
        <v>12</v>
      </c>
      <c r="F6" s="19" t="s">
        <v>13</v>
      </c>
      <c r="G6" s="19">
        <v>3190</v>
      </c>
    </row>
    <row r="7" s="1" customFormat="1" ht="60" customHeight="1" spans="1:9">
      <c r="A7" s="15">
        <v>2</v>
      </c>
      <c r="B7" s="16" t="s">
        <v>14</v>
      </c>
      <c r="C7" s="17" t="s">
        <v>15</v>
      </c>
      <c r="D7" s="18"/>
      <c r="E7" s="15" t="s">
        <v>16</v>
      </c>
      <c r="F7" s="19" t="s">
        <v>17</v>
      </c>
      <c r="G7" s="19">
        <v>1430</v>
      </c>
    </row>
    <row r="8" s="1" customFormat="1" ht="60" customHeight="1" spans="1:9">
      <c r="A8" s="15">
        <v>3</v>
      </c>
      <c r="B8" s="16" t="s">
        <v>18</v>
      </c>
      <c r="C8" s="17" t="s">
        <v>19</v>
      </c>
      <c r="D8" s="18"/>
      <c r="E8" s="15" t="s">
        <v>20</v>
      </c>
      <c r="F8" s="19" t="s">
        <v>21</v>
      </c>
      <c r="G8" s="19">
        <v>700</v>
      </c>
    </row>
    <row r="9" s="1" customFormat="1" ht="60" customHeight="1" spans="1:9">
      <c r="A9" s="15">
        <v>4</v>
      </c>
      <c r="B9" s="16" t="s">
        <v>22</v>
      </c>
      <c r="C9" s="17" t="s">
        <v>23</v>
      </c>
      <c r="D9" s="18"/>
      <c r="E9" s="15" t="s">
        <v>24</v>
      </c>
      <c r="F9" s="19" t="s">
        <v>25</v>
      </c>
      <c r="G9" s="19">
        <v>120</v>
      </c>
    </row>
    <row r="10" s="1" customFormat="1" ht="60" customHeight="1" spans="1:9">
      <c r="A10" s="20">
        <v>5</v>
      </c>
      <c r="B10" s="21" t="s">
        <v>26</v>
      </c>
      <c r="C10" s="20" t="s">
        <v>27</v>
      </c>
      <c r="D10" s="20"/>
      <c r="E10" s="20" t="s">
        <v>28</v>
      </c>
      <c r="F10" s="20" t="s">
        <v>29</v>
      </c>
      <c r="G10" s="20">
        <v>300</v>
      </c>
      <c r="H10" s="22"/>
      <c r="I10" s="22"/>
    </row>
    <row r="11" s="1" customFormat="1" ht="60" customHeight="1" spans="1:9">
      <c r="A11" s="15">
        <v>6</v>
      </c>
      <c r="B11" s="16" t="s">
        <v>30</v>
      </c>
      <c r="C11" s="17" t="s">
        <v>31</v>
      </c>
      <c r="D11" s="18"/>
      <c r="E11" s="15" t="s">
        <v>32</v>
      </c>
      <c r="F11" s="19" t="s">
        <v>33</v>
      </c>
      <c r="G11" s="19">
        <v>270</v>
      </c>
      <c r="I11" s="22"/>
    </row>
    <row r="12" s="1" customFormat="1" ht="28" customHeight="1" spans="1:9">
      <c r="A12" s="20">
        <v>7</v>
      </c>
      <c r="B12" s="21" t="s">
        <v>34</v>
      </c>
      <c r="C12" s="20" t="s">
        <v>15</v>
      </c>
      <c r="D12" s="20"/>
      <c r="E12" s="20" t="s">
        <v>35</v>
      </c>
      <c r="F12" s="20" t="s">
        <v>36</v>
      </c>
      <c r="G12" s="20">
        <v>1200</v>
      </c>
    </row>
    <row r="13" s="1" customFormat="1" ht="28" customHeight="1" spans="1:9">
      <c r="A13" s="20"/>
      <c r="B13" s="21"/>
      <c r="C13" s="20"/>
      <c r="D13" s="20"/>
      <c r="E13" s="20"/>
      <c r="F13" s="20"/>
      <c r="G13" s="20"/>
    </row>
    <row r="14" s="1" customFormat="1" ht="28" customHeight="1" spans="1:9">
      <c r="A14" s="20"/>
      <c r="B14" s="21"/>
      <c r="C14" s="20"/>
      <c r="D14" s="20"/>
      <c r="E14" s="20"/>
      <c r="F14" s="20"/>
      <c r="G14" s="20"/>
      <c r="I14" s="22"/>
    </row>
    <row r="15" s="1" customFormat="1" ht="60" customHeight="1" spans="1:9">
      <c r="A15" s="15">
        <v>8</v>
      </c>
      <c r="B15" s="16" t="s">
        <v>37</v>
      </c>
      <c r="C15" s="17" t="s">
        <v>38</v>
      </c>
      <c r="D15" s="18"/>
      <c r="E15" s="15" t="s">
        <v>39</v>
      </c>
      <c r="F15" s="19" t="s">
        <v>13</v>
      </c>
      <c r="G15" s="23">
        <v>570</v>
      </c>
    </row>
    <row r="16" s="1" customFormat="1" ht="60" customHeight="1" spans="1:9">
      <c r="A16" s="15">
        <v>9</v>
      </c>
      <c r="B16" s="16" t="s">
        <v>40</v>
      </c>
      <c r="C16" s="17" t="s">
        <v>41</v>
      </c>
      <c r="D16" s="18"/>
      <c r="E16" s="15" t="s">
        <v>42</v>
      </c>
      <c r="F16" s="19" t="s">
        <v>43</v>
      </c>
      <c r="G16" s="19">
        <v>100</v>
      </c>
    </row>
    <row r="17" s="1" customFormat="1" ht="60" customHeight="1" spans="1:7">
      <c r="A17" s="15">
        <v>10</v>
      </c>
      <c r="B17" s="16" t="s">
        <v>44</v>
      </c>
      <c r="C17" s="17" t="s">
        <v>41</v>
      </c>
      <c r="D17" s="18"/>
      <c r="E17" s="15" t="s">
        <v>45</v>
      </c>
      <c r="F17" s="19" t="s">
        <v>46</v>
      </c>
      <c r="G17" s="19">
        <v>25</v>
      </c>
    </row>
    <row r="18" s="1" customFormat="1" ht="25" customHeight="1" spans="1:7">
      <c r="A18" s="7" t="s">
        <v>47</v>
      </c>
      <c r="B18" s="8"/>
      <c r="C18" s="11"/>
      <c r="D18" s="12"/>
      <c r="E18" s="12"/>
      <c r="F18" s="13"/>
      <c r="G18" s="7">
        <v>709.58</v>
      </c>
    </row>
    <row r="19" s="1" customFormat="1" ht="62" customHeight="1" spans="1:7">
      <c r="A19" s="20">
        <v>1</v>
      </c>
      <c r="B19" s="21" t="s">
        <v>48</v>
      </c>
      <c r="C19" s="24" t="s">
        <v>49</v>
      </c>
      <c r="D19" s="24"/>
      <c r="E19" s="24" t="s">
        <v>50</v>
      </c>
      <c r="F19" s="25" t="s">
        <v>51</v>
      </c>
      <c r="G19" s="25">
        <v>259</v>
      </c>
    </row>
    <row r="20" s="1" customFormat="1" ht="57" customHeight="1" spans="1:7">
      <c r="A20" s="15">
        <v>2</v>
      </c>
      <c r="B20" s="16" t="s">
        <v>52</v>
      </c>
      <c r="C20" s="15" t="s">
        <v>53</v>
      </c>
      <c r="D20" s="15"/>
      <c r="E20" s="15" t="s">
        <v>54</v>
      </c>
      <c r="F20" s="26" t="s">
        <v>55</v>
      </c>
      <c r="G20" s="27">
        <v>163</v>
      </c>
    </row>
    <row r="21" s="1" customFormat="1" ht="58" customHeight="1" spans="1:7">
      <c r="A21" s="15">
        <v>3</v>
      </c>
      <c r="B21" s="16" t="s">
        <v>56</v>
      </c>
      <c r="C21" s="17" t="s">
        <v>53</v>
      </c>
      <c r="D21" s="18"/>
      <c r="E21" s="15" t="s">
        <v>57</v>
      </c>
      <c r="F21" s="18"/>
      <c r="G21" s="27">
        <v>117</v>
      </c>
    </row>
    <row r="22" s="1" customFormat="1" ht="30" customHeight="1" spans="1:7">
      <c r="A22" s="15">
        <v>4</v>
      </c>
      <c r="B22" s="16" t="s">
        <v>58</v>
      </c>
      <c r="C22" s="17" t="s">
        <v>59</v>
      </c>
      <c r="D22" s="18"/>
      <c r="E22" s="15" t="s">
        <v>60</v>
      </c>
      <c r="F22" s="18"/>
      <c r="G22" s="15">
        <v>513</v>
      </c>
    </row>
    <row r="23" s="1" customFormat="1" ht="30" customHeight="1" spans="1:7">
      <c r="A23" s="28"/>
      <c r="B23" s="29"/>
      <c r="C23" s="30"/>
      <c r="D23" s="31"/>
      <c r="E23" s="28"/>
      <c r="F23" s="31"/>
      <c r="G23" s="28"/>
    </row>
    <row r="24" s="1" customFormat="1" ht="18" customHeight="1" spans="1:7">
      <c r="A24" s="15">
        <v>5</v>
      </c>
      <c r="B24" s="32" t="s">
        <v>61</v>
      </c>
      <c r="C24" s="33" t="s">
        <v>62</v>
      </c>
      <c r="D24" s="33"/>
      <c r="E24" s="33" t="s">
        <v>63</v>
      </c>
      <c r="F24" s="20" t="s">
        <v>64</v>
      </c>
      <c r="G24" s="33" t="s">
        <v>65</v>
      </c>
    </row>
    <row r="25" s="1" customFormat="1" ht="18" customHeight="1" spans="1:7">
      <c r="A25" s="28"/>
      <c r="B25" s="32"/>
      <c r="C25" s="33"/>
      <c r="D25" s="33"/>
      <c r="E25" s="33"/>
      <c r="F25" s="20"/>
      <c r="G25" s="33"/>
    </row>
    <row r="26" s="1" customFormat="1" ht="18" customHeight="1" spans="1:7">
      <c r="A26" s="34"/>
      <c r="B26" s="32"/>
      <c r="C26" s="33"/>
      <c r="D26" s="33"/>
      <c r="E26" s="33"/>
      <c r="F26" s="20"/>
      <c r="G26" s="33"/>
    </row>
    <row r="27" s="1" customFormat="1" ht="25" customHeight="1" spans="1:7">
      <c r="A27" s="7" t="s">
        <v>66</v>
      </c>
      <c r="B27" s="8"/>
      <c r="C27" s="11"/>
      <c r="D27" s="12"/>
      <c r="E27" s="12"/>
      <c r="F27" s="13"/>
      <c r="G27" s="7">
        <v>211.42</v>
      </c>
    </row>
    <row r="28" s="1" customFormat="1" ht="62" customHeight="1" spans="1:7">
      <c r="A28" s="20">
        <v>1</v>
      </c>
      <c r="B28" s="21" t="s">
        <v>67</v>
      </c>
      <c r="C28" s="20" t="s">
        <v>41</v>
      </c>
      <c r="D28" s="20"/>
      <c r="E28" s="20" t="s">
        <v>68</v>
      </c>
      <c r="F28" s="20" t="s">
        <v>69</v>
      </c>
      <c r="G28" s="20">
        <v>25</v>
      </c>
    </row>
    <row r="29" s="1" customFormat="1" ht="52" customHeight="1" spans="1:7">
      <c r="A29" s="15">
        <v>2</v>
      </c>
      <c r="B29" s="35" t="s">
        <v>70</v>
      </c>
      <c r="C29" s="33" t="s">
        <v>71</v>
      </c>
      <c r="D29" s="33"/>
      <c r="E29" s="33" t="s">
        <v>72</v>
      </c>
      <c r="F29" s="15" t="s">
        <v>69</v>
      </c>
      <c r="G29" s="15">
        <v>2.7</v>
      </c>
    </row>
    <row r="30" s="1" customFormat="1" ht="60" customHeight="1" spans="1:7">
      <c r="A30" s="20">
        <v>3</v>
      </c>
      <c r="B30" s="21" t="s">
        <v>73</v>
      </c>
      <c r="C30" s="20" t="s">
        <v>41</v>
      </c>
      <c r="D30" s="20"/>
      <c r="E30" s="20" t="s">
        <v>74</v>
      </c>
      <c r="F30" s="20" t="s">
        <v>75</v>
      </c>
      <c r="G30" s="20">
        <v>183.72</v>
      </c>
    </row>
    <row r="31" s="1" customFormat="1" spans="1:7">
      <c r="A31" s="20"/>
      <c r="B31" s="21"/>
      <c r="C31" s="20"/>
      <c r="D31" s="20"/>
      <c r="E31" s="20"/>
      <c r="F31" s="20"/>
      <c r="G31" s="20"/>
    </row>
    <row r="32" s="1" customFormat="1" spans="1:7">
      <c r="A32" s="20"/>
      <c r="B32" s="21"/>
      <c r="C32" s="20"/>
      <c r="D32" s="20"/>
      <c r="E32" s="20"/>
      <c r="F32" s="20"/>
      <c r="G32" s="20"/>
    </row>
    <row r="33" s="1" customFormat="1" spans="1:7">
      <c r="A33" s="20"/>
      <c r="B33" s="21"/>
      <c r="C33" s="20"/>
      <c r="D33" s="20"/>
      <c r="E33" s="20"/>
      <c r="F33" s="20"/>
      <c r="G33" s="20"/>
    </row>
  </sheetData>
  <mergeCells count="51">
    <mergeCell ref="A1:G1"/>
    <mergeCell ref="C2:G2"/>
    <mergeCell ref="C3:D3"/>
    <mergeCell ref="A4:B4"/>
    <mergeCell ref="C4:E4"/>
    <mergeCell ref="A5:B5"/>
    <mergeCell ref="C5:E5"/>
    <mergeCell ref="C6:D6"/>
    <mergeCell ref="C7:D7"/>
    <mergeCell ref="C8:D8"/>
    <mergeCell ref="C9:D9"/>
    <mergeCell ref="C10:D10"/>
    <mergeCell ref="C11:D11"/>
    <mergeCell ref="C15:D15"/>
    <mergeCell ref="C16:D16"/>
    <mergeCell ref="C17:D17"/>
    <mergeCell ref="A18:B18"/>
    <mergeCell ref="C18:E18"/>
    <mergeCell ref="C19:D19"/>
    <mergeCell ref="C20:D20"/>
    <mergeCell ref="C21:D21"/>
    <mergeCell ref="A27:B27"/>
    <mergeCell ref="C27:E27"/>
    <mergeCell ref="C28:D28"/>
    <mergeCell ref="C29:D29"/>
    <mergeCell ref="A2:A3"/>
    <mergeCell ref="A12:A14"/>
    <mergeCell ref="A22:A23"/>
    <mergeCell ref="A24:A26"/>
    <mergeCell ref="A30:A33"/>
    <mergeCell ref="B2:B3"/>
    <mergeCell ref="B12:B14"/>
    <mergeCell ref="B22:B23"/>
    <mergeCell ref="B24:B26"/>
    <mergeCell ref="B30:B33"/>
    <mergeCell ref="E12:E14"/>
    <mergeCell ref="E22:E23"/>
    <mergeCell ref="E24:E26"/>
    <mergeCell ref="E30:E33"/>
    <mergeCell ref="F12:F14"/>
    <mergeCell ref="F22:F23"/>
    <mergeCell ref="F24:F26"/>
    <mergeCell ref="F30:F33"/>
    <mergeCell ref="G12:G14"/>
    <mergeCell ref="G22:G23"/>
    <mergeCell ref="G24:G26"/>
    <mergeCell ref="G30:G33"/>
    <mergeCell ref="C12:D14"/>
    <mergeCell ref="C24:D26"/>
    <mergeCell ref="C30:D33"/>
    <mergeCell ref="C22:D23"/>
  </mergeCells>
  <pageMargins left="0.751388888888889" right="0.751388888888889" top="1" bottom="1" header="0.5" footer="0.5"/>
  <pageSetup paperSize="9" scale="90" orientation="landscape" horizontalDpi="600"/>
  <headerFooter/>
  <ignoredErrors>
    <ignoredError sqref="G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月儿</cp:lastModifiedBy>
  <dcterms:created xsi:type="dcterms:W3CDTF">2025-10-21T05:56:00Z</dcterms:created>
  <dcterms:modified xsi:type="dcterms:W3CDTF">2025-11-10T02:10:44Z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EB807222CC3E45B6B5B661CB181DD446_13</vt:lpwstr>
  </property>
  <property fmtid="{D5CDD505-2E9C-101B-9397-08002B2CF9AE}" pid="3" name="KSOProductBuildVer">
    <vt:lpwstr>2052-12.1.0.23542</vt:lpwstr>
  </property>
</Properties>
</file>